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X:\DODN\01. INDICATEUR DEM. DE SUBV\Formulaires\Organismes touristiques\"/>
    </mc:Choice>
  </mc:AlternateContent>
  <xr:revisionPtr revIDLastSave="0" documentId="13_ncr:1_{E51E683D-7D26-4492-9404-96810ED3CD26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 Fonctionnement Animation" sheetId="2" r:id="rId1"/>
    <sheet name="1 Personnel" sheetId="4" r:id="rId2"/>
    <sheet name="2 Promotion Partenariats" sheetId="6" r:id="rId3"/>
    <sheet name="Infos diverse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6" l="1"/>
  <c r="F3" i="6"/>
  <c r="H64" i="6"/>
  <c r="H59" i="6"/>
  <c r="H51" i="6"/>
  <c r="H46" i="6"/>
  <c r="H40" i="6"/>
  <c r="H34" i="6"/>
  <c r="H19" i="6"/>
  <c r="H11" i="6"/>
  <c r="C2" i="4" l="1"/>
  <c r="F2" i="5"/>
  <c r="H18" i="5"/>
  <c r="H13" i="5"/>
  <c r="H5" i="5"/>
  <c r="H30" i="2" l="1"/>
  <c r="H22" i="2"/>
  <c r="H14" i="2"/>
  <c r="H27" i="2" l="1"/>
  <c r="H11" i="2"/>
  <c r="H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 MANIGART</author>
  </authors>
  <commentList>
    <comment ref="E11" authorId="0" shapeId="0" xr:uid="{00000000-0006-0000-0000-000001000000}">
      <text>
        <r>
          <rPr>
            <sz val="9"/>
            <color indexed="81"/>
            <rFont val="Tahoma"/>
            <family val="2"/>
          </rPr>
          <t>Rémunérations, charges, assurances</t>
        </r>
      </text>
    </comment>
    <comment ref="E12" authorId="0" shapeId="0" xr:uid="{00000000-0006-0000-0000-000002000000}">
      <text>
        <r>
          <rPr>
            <sz val="9"/>
            <color indexed="81"/>
            <rFont val="Tahoma"/>
            <family val="2"/>
          </rPr>
          <t>Renseigner uniquement le total du personnel à charge de la MT.
Total = salaires, charges, assurances, chèques repas...</t>
        </r>
      </text>
    </comment>
    <comment ref="E19" authorId="0" shapeId="0" xr:uid="{00000000-0006-0000-0000-000003000000}">
      <text>
        <r>
          <rPr>
            <sz val="9"/>
            <color indexed="81"/>
            <rFont val="Tahoma"/>
            <family val="2"/>
          </rPr>
          <t>ex. comptable,… préciser</t>
        </r>
      </text>
    </comment>
    <comment ref="E25" authorId="0" shapeId="0" xr:uid="{00000000-0006-0000-0000-000004000000}">
      <text>
        <r>
          <rPr>
            <sz val="9"/>
            <color indexed="81"/>
            <rFont val="Tahoma"/>
            <family val="2"/>
          </rPr>
          <t>copieurs, fax, logiciels,...</t>
        </r>
      </text>
    </comment>
    <comment ref="E27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Cotisations - participation à des manifestations, colloques, formations, cafétériat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 MANIGART</author>
  </authors>
  <commentList>
    <comment ref="B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Ne doit pas être nominatif; une numérotation suffit
</t>
        </r>
      </text>
    </comment>
    <comment ref="C8" authorId="0" shapeId="0" xr:uid="{00000000-0006-0000-0100-000002000000}">
      <text>
        <r>
          <rPr>
            <sz val="9"/>
            <color indexed="81"/>
            <rFont val="Tahoma"/>
            <family val="2"/>
          </rPr>
          <t>Quelles sont les PRINCIPALES tâches de l'agent ?</t>
        </r>
        <r>
          <rPr>
            <sz val="9"/>
            <color indexed="81"/>
            <rFont val="Tahoma"/>
            <family val="2"/>
          </rPr>
          <t xml:space="preserve">
Distinguer et préciser les fonctions administratives ou d'accueil ou de compétences plus techniques (telles que web master, community manager, graphiste…)</t>
        </r>
      </text>
    </comment>
    <comment ref="D8" authorId="0" shapeId="0" xr:uid="{00000000-0006-0000-0100-000003000000}">
      <text>
        <r>
          <rPr>
            <sz val="9"/>
            <color indexed="81"/>
            <rFont val="Tahoma"/>
            <family val="2"/>
          </rPr>
          <t>Temps plein, mi-temps, 80 %, 75%...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CDI, CDD (échéance), APE,...
</t>
        </r>
      </text>
    </comment>
    <comment ref="B23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Ne doit pas être nominatif; une numérotation suffit
</t>
        </r>
      </text>
    </comment>
    <comment ref="C23" authorId="0" shapeId="0" xr:uid="{00000000-0006-0000-0100-000006000000}">
      <text>
        <r>
          <rPr>
            <sz val="9"/>
            <color indexed="81"/>
            <rFont val="Tahoma"/>
            <family val="2"/>
          </rPr>
          <t>Quelles sont les PRINCIPALES tâches de l'agent ?</t>
        </r>
        <r>
          <rPr>
            <sz val="9"/>
            <color indexed="81"/>
            <rFont val="Tahoma"/>
            <family val="2"/>
          </rPr>
          <t xml:space="preserve">
Distinguer et préciser les fonctions administratives ou d'accueil ou de compétences plus techniques (telles que web master, community manager, graphiste…)</t>
        </r>
      </text>
    </comment>
    <comment ref="D23" authorId="0" shapeId="0" xr:uid="{00000000-0006-0000-0100-000007000000}">
      <text>
        <r>
          <rPr>
            <sz val="9"/>
            <color indexed="81"/>
            <rFont val="Tahoma"/>
            <family val="2"/>
          </rPr>
          <t>Temps plein, mi-temps, 80 %, 75%...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 xr:uid="{00000000-0006-0000-0100-000008000000}">
      <text>
        <r>
          <rPr>
            <sz val="9"/>
            <color indexed="81"/>
            <rFont val="Tahoma"/>
            <family val="2"/>
          </rPr>
          <t xml:space="preserve">CDI, CDD (échéance), APE,...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 MANIGART</author>
  </authors>
  <commentList>
    <comment ref="E40" authorId="0" shapeId="0" xr:uid="{00000000-0006-0000-0200-000001000000}">
      <text>
        <r>
          <rPr>
            <sz val="9"/>
            <color indexed="81"/>
            <rFont val="Tahoma"/>
            <family val="2"/>
          </rPr>
          <t>ex.: MICE</t>
        </r>
      </text>
    </comment>
    <comment ref="E51" authorId="0" shapeId="0" xr:uid="{00000000-0006-0000-0200-000002000000}">
      <text>
        <r>
          <rPr>
            <sz val="9"/>
            <color indexed="81"/>
            <rFont val="Tahoma"/>
            <family val="2"/>
          </rPr>
          <t>Partenariats avec autre(s) MT, avec WBT, avec locaux...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4" authorId="0" shapeId="0" xr:uid="{00000000-0006-0000-0200-000003000000}">
      <text>
        <r>
          <rPr>
            <sz val="9"/>
            <color indexed="81"/>
            <rFont val="Tahoma"/>
            <family val="2"/>
          </rPr>
          <t>personnel d'accueil, traduction, guides reconnus,...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Michel MANIGART</author>
  </authors>
  <commentList>
    <comment ref="E6" authorId="0" shapeId="0" xr:uid="{00000000-0006-0000-0300-000001000000}">
      <text>
        <r>
          <rPr>
            <sz val="9"/>
            <color indexed="81"/>
            <rFont val="Tahoma"/>
            <family val="2"/>
          </rPr>
          <t>Communes, Provinces, autres</t>
        </r>
      </text>
    </comment>
    <comment ref="E8" authorId="0" shapeId="0" xr:uid="{00000000-0006-0000-0300-000002000000}">
      <text>
        <r>
          <rPr>
            <sz val="9"/>
            <color indexed="81"/>
            <rFont val="Tahoma"/>
            <family val="2"/>
          </rPr>
          <t>ex. mise à dispo de personnel, prêt de locaux, prise en charge de certains frais,….. Évaluer la contre-valeur</t>
        </r>
      </text>
    </comment>
    <comment ref="E9" authorId="0" shapeId="0" xr:uid="{00000000-0006-0000-0300-000003000000}">
      <text>
        <r>
          <rPr>
            <sz val="9"/>
            <color indexed="81"/>
            <rFont val="Tahoma"/>
            <family val="2"/>
          </rPr>
          <t>- vente de cartes, d'éditions, produits terroir, cadeaux, gadgets,…
- commissions sur réservations
- autres ….</t>
        </r>
      </text>
    </comment>
    <comment ref="E10" authorId="0" shapeId="0" xr:uid="{00000000-0006-0000-0300-000004000000}">
      <text>
        <r>
          <rPr>
            <sz val="9"/>
            <color indexed="81"/>
            <rFont val="Tahoma"/>
            <family val="2"/>
          </rPr>
          <t>cotisations membres, partenaires, ...</t>
        </r>
      </text>
    </comment>
    <comment ref="D23" authorId="0" shapeId="0" xr:uid="{00000000-0006-0000-0300-000005000000}">
      <text>
        <r>
          <rPr>
            <sz val="9"/>
            <color indexed="81"/>
            <rFont val="Tahoma"/>
            <family val="2"/>
          </rPr>
          <t xml:space="preserve">Renseigner les points d'accueil, heures ouverture, nombre de personnes
</t>
        </r>
      </text>
    </comment>
    <comment ref="F24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Renseigner périodes/heures ouverture, nombre de personnes affectées à l'accueil
</t>
        </r>
      </text>
    </comment>
  </commentList>
</comments>
</file>

<file path=xl/sharedStrings.xml><?xml version="1.0" encoding="utf-8"?>
<sst xmlns="http://schemas.openxmlformats.org/spreadsheetml/2006/main" count="203" uniqueCount="172">
  <si>
    <t>Divers</t>
  </si>
  <si>
    <t>FONCTIONNEMENT  +  ANIMATION</t>
  </si>
  <si>
    <t>Frais du personnel</t>
  </si>
  <si>
    <t>Frais de fonctionnement</t>
  </si>
  <si>
    <t>Tél., fax, internet</t>
  </si>
  <si>
    <t>1.01</t>
  </si>
  <si>
    <t>1.02</t>
  </si>
  <si>
    <t>1.02.1</t>
  </si>
  <si>
    <t>1.02.2</t>
  </si>
  <si>
    <t>1.02.3</t>
  </si>
  <si>
    <t>1.02.4</t>
  </si>
  <si>
    <t>Frais postaux</t>
  </si>
  <si>
    <t>Sous-traitance</t>
  </si>
  <si>
    <t>1.02.5</t>
  </si>
  <si>
    <t>Fournitures, doc</t>
  </si>
  <si>
    <t>1.03</t>
  </si>
  <si>
    <t>Locaux - matériel</t>
  </si>
  <si>
    <t>1.03.1</t>
  </si>
  <si>
    <t>Location, entretien</t>
  </si>
  <si>
    <t>1.03.2</t>
  </si>
  <si>
    <t>1.04</t>
  </si>
  <si>
    <t>Autres frais fonctionement</t>
  </si>
  <si>
    <t>1.05</t>
  </si>
  <si>
    <t>Actions d'Animation</t>
  </si>
  <si>
    <t>1.05.1</t>
  </si>
  <si>
    <t>Action 1</t>
  </si>
  <si>
    <t>1.05.2</t>
  </si>
  <si>
    <t>1.05.3</t>
  </si>
  <si>
    <t>Action 2</t>
  </si>
  <si>
    <t>Action 3</t>
  </si>
  <si>
    <t>1.05…</t>
  </si>
  <si>
    <t>Action ….</t>
  </si>
  <si>
    <t>Sous-total</t>
  </si>
  <si>
    <t>détail sur feuille annexée</t>
  </si>
  <si>
    <t>2.01</t>
  </si>
  <si>
    <t>2.01.1</t>
  </si>
  <si>
    <t>2.01.2</t>
  </si>
  <si>
    <t>2.01.3</t>
  </si>
  <si>
    <t>2.01.4</t>
  </si>
  <si>
    <t>2.01.5</t>
  </si>
  <si>
    <t>2.01.6</t>
  </si>
  <si>
    <t>Guides</t>
  </si>
  <si>
    <t>Passeport touristique</t>
  </si>
  <si>
    <t>Cartes touristiques</t>
  </si>
  <si>
    <t>Folders</t>
  </si>
  <si>
    <t>Cartes postales</t>
  </si>
  <si>
    <t>Affiches</t>
  </si>
  <si>
    <t>Agenda manifestations</t>
  </si>
  <si>
    <t>Autres</t>
  </si>
  <si>
    <t>2.02</t>
  </si>
  <si>
    <t>2.02.2</t>
  </si>
  <si>
    <t xml:space="preserve">Photos </t>
  </si>
  <si>
    <t>Rémunérations-charges</t>
  </si>
  <si>
    <t>2.03</t>
  </si>
  <si>
    <t>Matériel de foires</t>
  </si>
  <si>
    <t>2.02.3</t>
  </si>
  <si>
    <t>2.02.4</t>
  </si>
  <si>
    <t>2.02.1</t>
  </si>
  <si>
    <t>Actions presse-média</t>
  </si>
  <si>
    <t>Campagne pub</t>
  </si>
  <si>
    <t>2.03.1</t>
  </si>
  <si>
    <t>2.03.2</t>
  </si>
  <si>
    <t>2.04</t>
  </si>
  <si>
    <t>Présentoirs, rollups</t>
  </si>
  <si>
    <t>Actions Année à Thème</t>
  </si>
  <si>
    <t>2.04.1</t>
  </si>
  <si>
    <t>2.04.2</t>
  </si>
  <si>
    <t>2.04.3</t>
  </si>
  <si>
    <t>2.05</t>
  </si>
  <si>
    <t>2.05.1</t>
  </si>
  <si>
    <t>2.05.2</t>
  </si>
  <si>
    <t>2.05.3</t>
  </si>
  <si>
    <t>2.06</t>
  </si>
  <si>
    <t>2.06.1</t>
  </si>
  <si>
    <t>2.06.2</t>
  </si>
  <si>
    <t>2.06.3</t>
  </si>
  <si>
    <t>2.07</t>
  </si>
  <si>
    <t>Foires et salons</t>
  </si>
  <si>
    <t>Manifestation 1</t>
  </si>
  <si>
    <t>Manifestation 2</t>
  </si>
  <si>
    <t>Manifestation 3</t>
  </si>
  <si>
    <t>2.07.1</t>
  </si>
  <si>
    <t>2.07.2</t>
  </si>
  <si>
    <t>2.07.3</t>
  </si>
  <si>
    <t>2.08</t>
  </si>
  <si>
    <t>NTIC</t>
  </si>
  <si>
    <t>Site internet</t>
  </si>
  <si>
    <t>Appli(s) mobile(s)</t>
  </si>
  <si>
    <t>Réseaux sociaux</t>
  </si>
  <si>
    <t>BD Pivot/Hades</t>
  </si>
  <si>
    <t>Abonnements applis</t>
  </si>
  <si>
    <t>Préciser</t>
  </si>
  <si>
    <t>2.10.1</t>
  </si>
  <si>
    <t>1.04.1</t>
  </si>
  <si>
    <t>INFORMATIONS  DIVERSES</t>
  </si>
  <si>
    <t>Subsides directs ou indirects</t>
  </si>
  <si>
    <t>3.01</t>
  </si>
  <si>
    <t>3.01.1</t>
  </si>
  <si>
    <t>Sub. Pouvoirs publics</t>
  </si>
  <si>
    <t>3.02</t>
  </si>
  <si>
    <t>Aides à l'emploi</t>
  </si>
  <si>
    <t>3.02.1</t>
  </si>
  <si>
    <t>3.03</t>
  </si>
  <si>
    <t>Aides en nature</t>
  </si>
  <si>
    <t>3.03.1</t>
  </si>
  <si>
    <t>3.04</t>
  </si>
  <si>
    <t>3.04.1</t>
  </si>
  <si>
    <t>3.01.2</t>
  </si>
  <si>
    <t>3.01.3</t>
  </si>
  <si>
    <t>3.01.4</t>
  </si>
  <si>
    <t>Accueil</t>
  </si>
  <si>
    <t>Programmes européens</t>
  </si>
  <si>
    <t>Investissements / matériel</t>
  </si>
  <si>
    <t>Investissement</t>
  </si>
  <si>
    <t>3.04.2</t>
  </si>
  <si>
    <t>Achat matériel prévu</t>
  </si>
  <si>
    <t>Prévisions</t>
  </si>
  <si>
    <t>MT :</t>
  </si>
  <si>
    <t>BUDGET  PREVISIONNEL  DES  DEPENSES</t>
  </si>
  <si>
    <t>Frais de mission / dépl.</t>
  </si>
  <si>
    <t>3.01.5</t>
  </si>
  <si>
    <t>3.01.6</t>
  </si>
  <si>
    <t>Ventes</t>
  </si>
  <si>
    <t>Cotisations</t>
  </si>
  <si>
    <t>Fournitures de bureau</t>
  </si>
  <si>
    <t>Prestataires externes</t>
  </si>
  <si>
    <t>1.02.6</t>
  </si>
  <si>
    <t>Bureautique</t>
  </si>
  <si>
    <t>1.03.3</t>
  </si>
  <si>
    <t>Date:</t>
  </si>
  <si>
    <t>Employés</t>
  </si>
  <si>
    <t>Fonction</t>
  </si>
  <si>
    <t>Régime de travail</t>
  </si>
  <si>
    <t>Contrat</t>
  </si>
  <si>
    <t>…</t>
  </si>
  <si>
    <r>
      <t xml:space="preserve">PERSONNEL </t>
    </r>
    <r>
      <rPr>
        <b/>
        <u/>
        <sz val="11"/>
        <color theme="1"/>
        <rFont val="Calibri"/>
        <family val="2"/>
        <scheme val="minor"/>
      </rPr>
      <t>A CHARGE</t>
    </r>
    <r>
      <rPr>
        <b/>
        <sz val="11"/>
        <color theme="1"/>
        <rFont val="Calibri"/>
        <family val="2"/>
        <scheme val="minor"/>
      </rPr>
      <t xml:space="preserve"> DE LA MT</t>
    </r>
  </si>
  <si>
    <r>
      <t xml:space="preserve">PERSONNEL </t>
    </r>
    <r>
      <rPr>
        <b/>
        <u/>
        <sz val="11"/>
        <color theme="1"/>
        <rFont val="Calibri"/>
        <family val="2"/>
        <scheme val="minor"/>
      </rPr>
      <t>MIS A DISPOSITION</t>
    </r>
    <r>
      <rPr>
        <b/>
        <sz val="11"/>
        <color theme="1"/>
        <rFont val="Calibri"/>
        <family val="2"/>
        <scheme val="minor"/>
      </rPr>
      <t xml:space="preserve">  DE LA MT</t>
    </r>
  </si>
  <si>
    <t>Lieu</t>
  </si>
  <si>
    <t>PERSONNEL</t>
  </si>
  <si>
    <t>Editions / Publications / Matériel promo</t>
  </si>
  <si>
    <t>Autres éditions</t>
  </si>
  <si>
    <t>Plublicité / actions relations presse-média</t>
  </si>
  <si>
    <t>Animations / organisation manifestations</t>
  </si>
  <si>
    <t>Partenariats / Collaborations</t>
  </si>
  <si>
    <t>2.02.5</t>
  </si>
  <si>
    <t>2.02.6</t>
  </si>
  <si>
    <t>2.02.7</t>
  </si>
  <si>
    <t>2.02.8</t>
  </si>
  <si>
    <t>2.02.9</t>
  </si>
  <si>
    <t>2.02.10</t>
  </si>
  <si>
    <t>2.02.11</t>
  </si>
  <si>
    <t>2.02.12</t>
  </si>
  <si>
    <t>2.02.13</t>
  </si>
  <si>
    <t>2.03.3</t>
  </si>
  <si>
    <t>2.03.4</t>
  </si>
  <si>
    <t>2.06.4</t>
  </si>
  <si>
    <t>2.06.5</t>
  </si>
  <si>
    <t>2.06.6</t>
  </si>
  <si>
    <t>Descriptif</t>
  </si>
  <si>
    <t>Coût total: rémunérations, charges, assurances, chèques-repas,….</t>
  </si>
  <si>
    <t>Editions promenades</t>
  </si>
  <si>
    <t>PROMOTION  -  PARTENARIATS</t>
  </si>
  <si>
    <t>3.03.2</t>
  </si>
  <si>
    <t>3.05</t>
  </si>
  <si>
    <t>Gestion comptable</t>
  </si>
  <si>
    <t>3.05.1</t>
  </si>
  <si>
    <t>Logiciel comptable</t>
  </si>
  <si>
    <t>3.05.2</t>
  </si>
  <si>
    <t>Reviseur entreprise</t>
  </si>
  <si>
    <t>Utilisez-vous un logiciel comptable (type Ciel, Bob,…) ?                                                                                       NON                               -                            OUI  Lequel……………….</t>
  </si>
  <si>
    <t>Faites-vous annuellement appel à un réviseur d'entreprise ?                                                                               OUI                                            -                                          NON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</si>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</sst>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2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2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2"/>
      <color rgb="FF0070C0"/>
      <name val="Arial"/>
      <family val="2"/>
    </font>
    <font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7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3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vertical="top"/>
    </xf>
    <xf numFmtId="0" fontId="8" fillId="0" borderId="0" xfId="0" applyFont="1" applyAlignment="1">
      <alignment vertical="top" wrapText="1"/>
    </xf>
    <xf numFmtId="3" fontId="5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0" fillId="0" borderId="1" xfId="0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13" fillId="0" borderId="0" xfId="0" applyFont="1" applyAlignment="1">
      <alignment horizontal="center"/>
    </xf>
    <xf numFmtId="0" fontId="14" fillId="0" borderId="0" xfId="0" applyFont="1"/>
    <xf numFmtId="49" fontId="15" fillId="0" borderId="0" xfId="0" applyNumberFormat="1" applyFont="1" applyAlignment="1">
      <alignment horizontal="center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vertical="top" wrapText="1"/>
    </xf>
    <xf numFmtId="3" fontId="15" fillId="0" borderId="0" xfId="0" applyNumberFormat="1" applyFont="1" applyAlignment="1">
      <alignment vertical="top"/>
    </xf>
    <xf numFmtId="0" fontId="15" fillId="0" borderId="0" xfId="0" applyFont="1"/>
    <xf numFmtId="3" fontId="9" fillId="0" borderId="0" xfId="0" applyNumberFormat="1" applyFont="1" applyAlignment="1">
      <alignment vertical="top"/>
    </xf>
    <xf numFmtId="3" fontId="13" fillId="0" borderId="0" xfId="0" applyNumberFormat="1" applyFont="1" applyAlignment="1">
      <alignment vertical="top"/>
    </xf>
    <xf numFmtId="0" fontId="18" fillId="0" borderId="1" xfId="0" applyFont="1" applyBorder="1"/>
    <xf numFmtId="0" fontId="0" fillId="0" borderId="0" xfId="0" applyAlignment="1">
      <alignment horizontal="center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3" fontId="21" fillId="0" borderId="0" xfId="0" applyNumberFormat="1" applyFont="1" applyAlignment="1">
      <alignment vertical="top"/>
    </xf>
    <xf numFmtId="0" fontId="22" fillId="0" borderId="0" xfId="0" applyFont="1" applyAlignment="1">
      <alignment horizontal="center" vertical="top" wrapText="1"/>
    </xf>
    <xf numFmtId="3" fontId="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right" wrapText="1"/>
    </xf>
    <xf numFmtId="49" fontId="2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3:H35"/>
  <sheetViews>
    <sheetView workbookViewId="0">
      <selection activeCell="F8" sqref="F8"/>
    </sheetView>
  </sheetViews>
  <sheetFormatPr baseColWidth="10" defaultRowHeight="15.75" outlineLevelRow="1" x14ac:dyDescent="0.25"/>
  <cols>
    <col min="1" max="1" width="3.85546875" style="2" customWidth="1"/>
    <col min="2" max="2" width="6.7109375" style="3" customWidth="1"/>
    <col min="3" max="3" width="4.5703125" style="1" bestFit="1" customWidth="1"/>
    <col min="4" max="4" width="7.5703125" style="21" customWidth="1"/>
    <col min="5" max="5" width="21.5703125" style="8" customWidth="1"/>
    <col min="6" max="6" width="99.140625" style="12" customWidth="1"/>
    <col min="7" max="7" width="12.7109375" style="16" bestFit="1" customWidth="1"/>
    <col min="8" max="8" width="11.42578125" style="34"/>
  </cols>
  <sheetData>
    <row r="3" spans="1:8" x14ac:dyDescent="0.25">
      <c r="E3" s="25" t="s">
        <v>117</v>
      </c>
      <c r="F3" s="44"/>
    </row>
    <row r="5" spans="1:8" x14ac:dyDescent="0.25">
      <c r="B5" s="36" t="s">
        <v>129</v>
      </c>
      <c r="C5" s="62"/>
      <c r="D5" s="63"/>
      <c r="E5" s="61" t="s">
        <v>118</v>
      </c>
      <c r="F5" s="61"/>
      <c r="G5" s="61"/>
    </row>
    <row r="6" spans="1:8" x14ac:dyDescent="0.25">
      <c r="G6" s="60" t="s">
        <v>171</v>
      </c>
      <c r="H6" s="60"/>
    </row>
    <row r="7" spans="1:8" x14ac:dyDescent="0.25">
      <c r="G7" s="24" t="s">
        <v>116</v>
      </c>
      <c r="H7" s="24" t="s">
        <v>32</v>
      </c>
    </row>
    <row r="8" spans="1:8" x14ac:dyDescent="0.25">
      <c r="G8" s="13"/>
    </row>
    <row r="9" spans="1:8" s="5" customFormat="1" x14ac:dyDescent="0.25">
      <c r="A9" s="2">
        <v>1</v>
      </c>
      <c r="B9" s="3" t="s">
        <v>1</v>
      </c>
      <c r="C9" s="4"/>
      <c r="D9" s="22"/>
      <c r="E9" s="9"/>
      <c r="F9" s="14"/>
      <c r="G9" s="15"/>
      <c r="H9" s="20">
        <f>SUM(H11:H30)</f>
        <v>0</v>
      </c>
    </row>
    <row r="11" spans="1:8" s="33" customFormat="1" x14ac:dyDescent="0.25">
      <c r="A11" s="26"/>
      <c r="B11" s="27"/>
      <c r="C11" s="28" t="s">
        <v>5</v>
      </c>
      <c r="D11" s="29" t="s">
        <v>2</v>
      </c>
      <c r="E11" s="30"/>
      <c r="F11" s="47" t="s">
        <v>158</v>
      </c>
      <c r="G11" s="32"/>
      <c r="H11" s="35">
        <f>G11</f>
        <v>0</v>
      </c>
    </row>
    <row r="12" spans="1:8" outlineLevel="1" x14ac:dyDescent="0.25">
      <c r="D12" s="23"/>
      <c r="E12" s="10" t="s">
        <v>52</v>
      </c>
      <c r="F12" s="17" t="s">
        <v>33</v>
      </c>
      <c r="G12" s="18"/>
    </row>
    <row r="13" spans="1:8" outlineLevel="1" x14ac:dyDescent="0.25">
      <c r="D13" s="23"/>
      <c r="E13" s="10"/>
      <c r="F13" s="17"/>
      <c r="G13" s="18"/>
    </row>
    <row r="14" spans="1:8" s="33" customFormat="1" x14ac:dyDescent="0.25">
      <c r="A14" s="26"/>
      <c r="B14" s="27"/>
      <c r="C14" s="28" t="s">
        <v>6</v>
      </c>
      <c r="D14" s="29" t="s">
        <v>3</v>
      </c>
      <c r="E14" s="30"/>
      <c r="F14" s="31"/>
      <c r="G14" s="32"/>
      <c r="H14" s="35">
        <f>SUM(G15:G21)</f>
        <v>0</v>
      </c>
    </row>
    <row r="15" spans="1:8" outlineLevel="1" x14ac:dyDescent="0.25">
      <c r="D15" s="23" t="s">
        <v>7</v>
      </c>
      <c r="E15" s="10" t="s">
        <v>4</v>
      </c>
      <c r="F15" s="17"/>
      <c r="G15" s="18"/>
    </row>
    <row r="16" spans="1:8" outlineLevel="1" x14ac:dyDescent="0.25">
      <c r="D16" s="23" t="s">
        <v>8</v>
      </c>
      <c r="E16" s="10" t="s">
        <v>11</v>
      </c>
      <c r="F16" s="17"/>
      <c r="G16" s="18"/>
    </row>
    <row r="17" spans="1:8" outlineLevel="1" x14ac:dyDescent="0.25">
      <c r="D17" s="23" t="s">
        <v>9</v>
      </c>
      <c r="E17" s="10" t="s">
        <v>119</v>
      </c>
      <c r="F17" s="17"/>
      <c r="G17" s="18"/>
    </row>
    <row r="18" spans="1:8" outlineLevel="1" x14ac:dyDescent="0.25">
      <c r="D18" s="23" t="s">
        <v>10</v>
      </c>
      <c r="E18" s="10" t="s">
        <v>14</v>
      </c>
      <c r="F18" s="17"/>
      <c r="G18" s="18"/>
    </row>
    <row r="19" spans="1:8" outlineLevel="1" x14ac:dyDescent="0.25">
      <c r="D19" s="23" t="s">
        <v>13</v>
      </c>
      <c r="E19" s="10" t="s">
        <v>125</v>
      </c>
      <c r="F19" s="17"/>
      <c r="G19" s="18"/>
    </row>
    <row r="20" spans="1:8" outlineLevel="1" x14ac:dyDescent="0.25">
      <c r="D20" s="23" t="s">
        <v>126</v>
      </c>
      <c r="E20" s="10" t="s">
        <v>0</v>
      </c>
      <c r="F20" s="17"/>
      <c r="G20" s="18"/>
    </row>
    <row r="21" spans="1:8" outlineLevel="1" x14ac:dyDescent="0.25">
      <c r="D21" s="23"/>
      <c r="E21" s="10"/>
      <c r="F21" s="17"/>
      <c r="G21" s="18"/>
    </row>
    <row r="22" spans="1:8" s="33" customFormat="1" x14ac:dyDescent="0.25">
      <c r="A22" s="26"/>
      <c r="B22" s="27"/>
      <c r="C22" s="28" t="s">
        <v>15</v>
      </c>
      <c r="D22" s="29" t="s">
        <v>16</v>
      </c>
      <c r="E22" s="30"/>
      <c r="F22" s="31"/>
      <c r="G22" s="32"/>
      <c r="H22" s="35">
        <f>SUM(G23:G26)</f>
        <v>0</v>
      </c>
    </row>
    <row r="23" spans="1:8" outlineLevel="1" x14ac:dyDescent="0.25">
      <c r="D23" s="23" t="s">
        <v>17</v>
      </c>
      <c r="E23" s="10" t="s">
        <v>18</v>
      </c>
      <c r="F23" s="17"/>
      <c r="G23" s="18"/>
    </row>
    <row r="24" spans="1:8" outlineLevel="1" x14ac:dyDescent="0.25">
      <c r="D24" s="23" t="s">
        <v>19</v>
      </c>
      <c r="E24" s="10" t="s">
        <v>124</v>
      </c>
      <c r="F24" s="17"/>
      <c r="G24" s="18"/>
    </row>
    <row r="25" spans="1:8" outlineLevel="1" x14ac:dyDescent="0.25">
      <c r="D25" s="23" t="s">
        <v>128</v>
      </c>
      <c r="E25" s="10" t="s">
        <v>127</v>
      </c>
      <c r="F25" s="17"/>
      <c r="G25" s="18"/>
    </row>
    <row r="26" spans="1:8" outlineLevel="1" x14ac:dyDescent="0.25">
      <c r="D26" s="23"/>
      <c r="E26" s="10"/>
      <c r="F26" s="17"/>
      <c r="G26" s="18"/>
    </row>
    <row r="27" spans="1:8" s="33" customFormat="1" x14ac:dyDescent="0.25">
      <c r="A27" s="26"/>
      <c r="B27" s="27"/>
      <c r="C27" s="28" t="s">
        <v>20</v>
      </c>
      <c r="D27" s="29" t="s">
        <v>21</v>
      </c>
      <c r="E27" s="30"/>
      <c r="F27" s="31"/>
      <c r="G27" s="32"/>
      <c r="H27" s="35">
        <f>G27</f>
        <v>0</v>
      </c>
    </row>
    <row r="28" spans="1:8" outlineLevel="1" x14ac:dyDescent="0.25">
      <c r="D28" s="23" t="s">
        <v>93</v>
      </c>
      <c r="E28" s="10" t="s">
        <v>91</v>
      </c>
      <c r="F28" s="17"/>
      <c r="G28" s="18"/>
    </row>
    <row r="29" spans="1:8" outlineLevel="1" x14ac:dyDescent="0.25">
      <c r="D29" s="23"/>
      <c r="E29" s="10"/>
      <c r="F29" s="17"/>
      <c r="G29" s="18"/>
    </row>
    <row r="30" spans="1:8" s="33" customFormat="1" x14ac:dyDescent="0.25">
      <c r="A30" s="26"/>
      <c r="B30" s="27"/>
      <c r="C30" s="28" t="s">
        <v>22</v>
      </c>
      <c r="D30" s="29" t="s">
        <v>23</v>
      </c>
      <c r="E30" s="30"/>
      <c r="F30" s="31"/>
      <c r="G30" s="32"/>
      <c r="H30" s="35">
        <f>SUM(G31:G35)</f>
        <v>0</v>
      </c>
    </row>
    <row r="31" spans="1:8" outlineLevel="1" x14ac:dyDescent="0.25">
      <c r="D31" s="23" t="s">
        <v>24</v>
      </c>
      <c r="E31" s="10" t="s">
        <v>25</v>
      </c>
      <c r="F31" s="17"/>
      <c r="G31" s="18"/>
    </row>
    <row r="32" spans="1:8" outlineLevel="1" x14ac:dyDescent="0.25">
      <c r="D32" s="23" t="s">
        <v>26</v>
      </c>
      <c r="E32" s="10" t="s">
        <v>28</v>
      </c>
      <c r="F32" s="17"/>
      <c r="G32" s="18"/>
    </row>
    <row r="33" spans="4:7" outlineLevel="1" x14ac:dyDescent="0.25">
      <c r="D33" s="23" t="s">
        <v>27</v>
      </c>
      <c r="E33" s="10" t="s">
        <v>29</v>
      </c>
      <c r="F33" s="17"/>
      <c r="G33" s="18"/>
    </row>
    <row r="34" spans="4:7" outlineLevel="1" x14ac:dyDescent="0.25">
      <c r="D34" s="23" t="s">
        <v>30</v>
      </c>
      <c r="E34" s="10" t="s">
        <v>31</v>
      </c>
      <c r="F34" s="17"/>
      <c r="G34" s="18"/>
    </row>
    <row r="35" spans="4:7" outlineLevel="1" x14ac:dyDescent="0.25"/>
  </sheetData>
  <mergeCells count="3">
    <mergeCell ref="G6:H6"/>
    <mergeCell ref="E5:G5"/>
    <mergeCell ref="C5:D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rowBreaks count="1" manualBreakCount="1">
    <brk id="3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2:E33"/>
  <sheetViews>
    <sheetView workbookViewId="0">
      <selection activeCell="B2" sqref="B2"/>
    </sheetView>
  </sheetViews>
  <sheetFormatPr baseColWidth="10" defaultRowHeight="15" x14ac:dyDescent="0.25"/>
  <cols>
    <col min="1" max="1" width="5.140625" customWidth="1"/>
    <col min="2" max="2" width="11.42578125" style="37"/>
    <col min="3" max="3" width="88.140625" style="55" customWidth="1"/>
    <col min="4" max="4" width="20.7109375" customWidth="1"/>
    <col min="5" max="5" width="28.28515625" customWidth="1"/>
  </cols>
  <sheetData>
    <row r="2" spans="1:5" ht="15.75" x14ac:dyDescent="0.25">
      <c r="A2" s="2"/>
      <c r="B2" s="42"/>
      <c r="C2" s="53">
        <f>'1 Fonctionnement Animation'!F3</f>
        <v>0</v>
      </c>
    </row>
    <row r="3" spans="1:5" ht="15.75" x14ac:dyDescent="0.25">
      <c r="A3" s="2"/>
      <c r="B3" s="42"/>
      <c r="C3" s="54"/>
      <c r="D3" s="1"/>
      <c r="E3" s="1"/>
    </row>
    <row r="4" spans="1:5" ht="18.75" x14ac:dyDescent="0.3">
      <c r="A4" s="2"/>
      <c r="B4" s="42"/>
      <c r="C4" s="59" t="s">
        <v>138</v>
      </c>
      <c r="D4" s="1"/>
      <c r="E4" s="1"/>
    </row>
    <row r="6" spans="1:5" x14ac:dyDescent="0.25">
      <c r="A6" s="38" t="s">
        <v>135</v>
      </c>
    </row>
    <row r="8" spans="1:5" s="43" customFormat="1" x14ac:dyDescent="0.25">
      <c r="B8" s="39" t="s">
        <v>130</v>
      </c>
      <c r="C8" s="56" t="s">
        <v>131</v>
      </c>
      <c r="D8" s="39" t="s">
        <v>132</v>
      </c>
      <c r="E8" s="39" t="s">
        <v>133</v>
      </c>
    </row>
    <row r="9" spans="1:5" x14ac:dyDescent="0.25">
      <c r="B9" s="40">
        <v>1</v>
      </c>
      <c r="C9" s="57"/>
      <c r="D9" s="41"/>
      <c r="E9" s="41"/>
    </row>
    <row r="10" spans="1:5" x14ac:dyDescent="0.25">
      <c r="B10" s="40">
        <v>2</v>
      </c>
      <c r="C10" s="57"/>
      <c r="D10" s="41"/>
      <c r="E10" s="41"/>
    </row>
    <row r="11" spans="1:5" x14ac:dyDescent="0.25">
      <c r="B11" s="40">
        <v>3</v>
      </c>
      <c r="C11" s="57"/>
      <c r="D11" s="41"/>
      <c r="E11" s="41"/>
    </row>
    <row r="12" spans="1:5" x14ac:dyDescent="0.25">
      <c r="B12" s="40" t="s">
        <v>134</v>
      </c>
      <c r="C12" s="57"/>
      <c r="D12" s="41"/>
      <c r="E12" s="41"/>
    </row>
    <row r="13" spans="1:5" x14ac:dyDescent="0.25">
      <c r="B13" s="40"/>
      <c r="C13" s="57"/>
      <c r="D13" s="41"/>
      <c r="E13" s="41"/>
    </row>
    <row r="14" spans="1:5" x14ac:dyDescent="0.25">
      <c r="B14" s="40"/>
      <c r="C14" s="57"/>
      <c r="D14" s="41"/>
      <c r="E14" s="41"/>
    </row>
    <row r="15" spans="1:5" x14ac:dyDescent="0.25">
      <c r="B15" s="40"/>
      <c r="C15" s="57"/>
      <c r="D15" s="41"/>
      <c r="E15" s="41"/>
    </row>
    <row r="16" spans="1:5" x14ac:dyDescent="0.25">
      <c r="B16" s="40"/>
      <c r="C16" s="57"/>
      <c r="D16" s="41"/>
      <c r="E16" s="41"/>
    </row>
    <row r="17" spans="1:5" x14ac:dyDescent="0.25">
      <c r="B17" s="40"/>
      <c r="C17" s="57"/>
      <c r="D17" s="41"/>
      <c r="E17" s="41"/>
    </row>
    <row r="18" spans="1:5" x14ac:dyDescent="0.25">
      <c r="C18" s="58" t="s">
        <v>159</v>
      </c>
      <c r="D18" s="38"/>
      <c r="E18" s="48"/>
    </row>
    <row r="21" spans="1:5" x14ac:dyDescent="0.25">
      <c r="A21" s="38" t="s">
        <v>136</v>
      </c>
    </row>
    <row r="23" spans="1:5" s="43" customFormat="1" x14ac:dyDescent="0.25">
      <c r="B23" s="39" t="s">
        <v>130</v>
      </c>
      <c r="C23" s="56" t="s">
        <v>131</v>
      </c>
      <c r="D23" s="39" t="s">
        <v>132</v>
      </c>
      <c r="E23" s="39" t="s">
        <v>133</v>
      </c>
    </row>
    <row r="24" spans="1:5" x14ac:dyDescent="0.25">
      <c r="B24" s="40">
        <v>1</v>
      </c>
      <c r="C24" s="57"/>
      <c r="D24" s="41"/>
      <c r="E24" s="41"/>
    </row>
    <row r="25" spans="1:5" x14ac:dyDescent="0.25">
      <c r="B25" s="40">
        <v>2</v>
      </c>
      <c r="C25" s="57"/>
      <c r="D25" s="41"/>
      <c r="E25" s="41"/>
    </row>
    <row r="26" spans="1:5" x14ac:dyDescent="0.25">
      <c r="B26" s="40">
        <v>3</v>
      </c>
      <c r="C26" s="57"/>
      <c r="D26" s="41"/>
      <c r="E26" s="41"/>
    </row>
    <row r="27" spans="1:5" x14ac:dyDescent="0.25">
      <c r="B27" s="40" t="s">
        <v>134</v>
      </c>
      <c r="C27" s="57"/>
      <c r="D27" s="41"/>
      <c r="E27" s="41"/>
    </row>
    <row r="28" spans="1:5" x14ac:dyDescent="0.25">
      <c r="B28" s="40"/>
      <c r="C28" s="57"/>
      <c r="D28" s="41"/>
      <c r="E28" s="41"/>
    </row>
    <row r="29" spans="1:5" x14ac:dyDescent="0.25">
      <c r="B29" s="40"/>
      <c r="C29" s="57"/>
      <c r="D29" s="41"/>
      <c r="E29" s="41"/>
    </row>
    <row r="30" spans="1:5" x14ac:dyDescent="0.25">
      <c r="B30" s="40"/>
      <c r="C30" s="57"/>
      <c r="D30" s="41"/>
      <c r="E30" s="41"/>
    </row>
    <row r="31" spans="1:5" x14ac:dyDescent="0.25">
      <c r="B31" s="40"/>
      <c r="C31" s="57"/>
      <c r="D31" s="41"/>
      <c r="E31" s="41"/>
    </row>
    <row r="32" spans="1:5" x14ac:dyDescent="0.25">
      <c r="B32" s="40"/>
      <c r="C32" s="57"/>
      <c r="D32" s="41"/>
      <c r="E32" s="41"/>
    </row>
    <row r="33" spans="3:5" x14ac:dyDescent="0.25">
      <c r="C33" s="58" t="s">
        <v>159</v>
      </c>
      <c r="D33" s="38"/>
      <c r="E33" s="48"/>
    </row>
  </sheetData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CC"/>
  </sheetPr>
  <dimension ref="A3:L66"/>
  <sheetViews>
    <sheetView workbookViewId="0">
      <selection activeCell="B3" sqref="B3"/>
    </sheetView>
  </sheetViews>
  <sheetFormatPr baseColWidth="10" defaultRowHeight="15.75" outlineLevelRow="1" x14ac:dyDescent="0.25"/>
  <cols>
    <col min="1" max="1" width="3.85546875" style="2" customWidth="1"/>
    <col min="2" max="2" width="6.7109375" style="3" customWidth="1"/>
    <col min="3" max="3" width="4.5703125" style="1" bestFit="1" customWidth="1"/>
    <col min="4" max="4" width="7.5703125" style="21" customWidth="1"/>
    <col min="5" max="5" width="21.5703125" style="8" customWidth="1"/>
    <col min="6" max="6" width="99.140625" style="12" customWidth="1"/>
    <col min="7" max="7" width="12.7109375" style="16" bestFit="1" customWidth="1"/>
    <col min="8" max="8" width="11.42578125" style="34"/>
  </cols>
  <sheetData>
    <row r="3" spans="1:12" x14ac:dyDescent="0.25">
      <c r="E3" s="25" t="s">
        <v>117</v>
      </c>
      <c r="F3" s="44">
        <f>'1 Fonctionnement Animation'!F3</f>
        <v>0</v>
      </c>
    </row>
    <row r="5" spans="1:12" x14ac:dyDescent="0.25">
      <c r="B5" s="36" t="s">
        <v>129</v>
      </c>
      <c r="C5" s="62"/>
      <c r="D5" s="63"/>
      <c r="E5" s="61" t="s">
        <v>118</v>
      </c>
      <c r="F5" s="61"/>
      <c r="G5" s="61"/>
    </row>
    <row r="6" spans="1:12" x14ac:dyDescent="0.25">
      <c r="G6" s="60" t="s">
        <v>171</v>
      </c>
      <c r="H6" s="60"/>
    </row>
    <row r="7" spans="1:12" x14ac:dyDescent="0.25">
      <c r="G7" s="24" t="s">
        <v>116</v>
      </c>
      <c r="H7" s="24" t="s">
        <v>32</v>
      </c>
    </row>
    <row r="9" spans="1:12" s="6" customFormat="1" x14ac:dyDescent="0.25">
      <c r="A9" s="2">
        <v>2</v>
      </c>
      <c r="B9" s="3" t="s">
        <v>161</v>
      </c>
      <c r="C9" s="7"/>
      <c r="D9" s="22"/>
      <c r="E9" s="11"/>
      <c r="F9" s="19"/>
      <c r="G9" s="20"/>
      <c r="H9" s="46">
        <f>H11+H19+H34+H40+H46+H51+H59+H64</f>
        <v>0</v>
      </c>
      <c r="L9"/>
    </row>
    <row r="10" spans="1:12" s="6" customFormat="1" x14ac:dyDescent="0.25">
      <c r="A10" s="2"/>
      <c r="B10" s="3"/>
      <c r="C10" s="7"/>
      <c r="D10" s="22"/>
      <c r="E10" s="11"/>
      <c r="F10" s="19"/>
      <c r="G10" s="20"/>
      <c r="H10" s="20"/>
      <c r="L10"/>
    </row>
    <row r="11" spans="1:12" s="33" customFormat="1" x14ac:dyDescent="0.25">
      <c r="A11" s="26"/>
      <c r="B11" s="27"/>
      <c r="C11" s="28" t="s">
        <v>34</v>
      </c>
      <c r="D11" s="29" t="s">
        <v>85</v>
      </c>
      <c r="E11" s="30"/>
      <c r="F11" s="31"/>
      <c r="G11" s="32"/>
      <c r="H11" s="35">
        <f>SUM(G12:G18)</f>
        <v>0</v>
      </c>
    </row>
    <row r="12" spans="1:12" outlineLevel="1" x14ac:dyDescent="0.25">
      <c r="D12" s="23" t="s">
        <v>35</v>
      </c>
      <c r="E12" s="10" t="s">
        <v>86</v>
      </c>
      <c r="F12" s="17"/>
      <c r="G12" s="18"/>
    </row>
    <row r="13" spans="1:12" outlineLevel="1" x14ac:dyDescent="0.25">
      <c r="D13" s="23" t="s">
        <v>36</v>
      </c>
      <c r="E13" s="10" t="s">
        <v>87</v>
      </c>
      <c r="F13" s="17"/>
      <c r="G13" s="18"/>
    </row>
    <row r="14" spans="1:12" outlineLevel="1" x14ac:dyDescent="0.25">
      <c r="D14" s="23" t="s">
        <v>37</v>
      </c>
      <c r="E14" s="10" t="s">
        <v>88</v>
      </c>
      <c r="F14" s="17"/>
      <c r="G14" s="18"/>
    </row>
    <row r="15" spans="1:12" outlineLevel="1" x14ac:dyDescent="0.25">
      <c r="D15" s="23" t="s">
        <v>38</v>
      </c>
      <c r="E15" s="10" t="s">
        <v>89</v>
      </c>
      <c r="F15" s="17"/>
      <c r="G15" s="18"/>
    </row>
    <row r="16" spans="1:12" outlineLevel="1" x14ac:dyDescent="0.25">
      <c r="D16" s="23" t="s">
        <v>39</v>
      </c>
      <c r="E16" s="10" t="s">
        <v>90</v>
      </c>
      <c r="F16" s="17"/>
      <c r="G16" s="18"/>
    </row>
    <row r="17" spans="1:8" outlineLevel="1" x14ac:dyDescent="0.25">
      <c r="D17" s="23" t="s">
        <v>40</v>
      </c>
      <c r="E17" s="10" t="s">
        <v>48</v>
      </c>
      <c r="F17" s="17"/>
      <c r="G17" s="18"/>
    </row>
    <row r="18" spans="1:8" outlineLevel="1" x14ac:dyDescent="0.25">
      <c r="D18" s="23"/>
      <c r="E18" s="10"/>
      <c r="F18" s="17"/>
      <c r="G18" s="18"/>
    </row>
    <row r="19" spans="1:8" s="33" customFormat="1" x14ac:dyDescent="0.25">
      <c r="A19" s="26"/>
      <c r="B19" s="27"/>
      <c r="C19" s="28" t="s">
        <v>49</v>
      </c>
      <c r="D19" s="29" t="s">
        <v>139</v>
      </c>
      <c r="E19" s="30"/>
      <c r="F19" s="31"/>
      <c r="G19" s="32"/>
      <c r="H19" s="35">
        <f>SUM(G20:G33)</f>
        <v>0</v>
      </c>
    </row>
    <row r="20" spans="1:8" outlineLevel="1" x14ac:dyDescent="0.25">
      <c r="D20" s="23" t="s">
        <v>57</v>
      </c>
      <c r="E20" s="10" t="s">
        <v>41</v>
      </c>
      <c r="F20" s="17"/>
      <c r="G20" s="18"/>
    </row>
    <row r="21" spans="1:8" outlineLevel="1" x14ac:dyDescent="0.25">
      <c r="D21" s="23" t="s">
        <v>50</v>
      </c>
      <c r="E21" s="10" t="s">
        <v>42</v>
      </c>
      <c r="F21" s="17"/>
      <c r="G21" s="18"/>
    </row>
    <row r="22" spans="1:8" outlineLevel="1" x14ac:dyDescent="0.25">
      <c r="D22" s="23" t="s">
        <v>55</v>
      </c>
      <c r="E22" s="10" t="s">
        <v>43</v>
      </c>
      <c r="F22" s="17"/>
      <c r="G22" s="18"/>
    </row>
    <row r="23" spans="1:8" outlineLevel="1" x14ac:dyDescent="0.25">
      <c r="D23" s="23" t="s">
        <v>56</v>
      </c>
      <c r="E23" s="10" t="s">
        <v>160</v>
      </c>
      <c r="F23" s="17"/>
      <c r="G23" s="18"/>
    </row>
    <row r="24" spans="1:8" outlineLevel="1" x14ac:dyDescent="0.25">
      <c r="D24" s="23" t="s">
        <v>144</v>
      </c>
      <c r="E24" s="10" t="s">
        <v>44</v>
      </c>
      <c r="F24" s="17"/>
      <c r="G24" s="18"/>
    </row>
    <row r="25" spans="1:8" outlineLevel="1" x14ac:dyDescent="0.25">
      <c r="D25" s="23" t="s">
        <v>145</v>
      </c>
      <c r="E25" s="10" t="s">
        <v>45</v>
      </c>
      <c r="F25" s="17"/>
      <c r="G25" s="18"/>
    </row>
    <row r="26" spans="1:8" outlineLevel="1" x14ac:dyDescent="0.25">
      <c r="D26" s="23" t="s">
        <v>146</v>
      </c>
      <c r="E26" s="10" t="s">
        <v>46</v>
      </c>
      <c r="F26" s="17"/>
      <c r="G26" s="18"/>
    </row>
    <row r="27" spans="1:8" outlineLevel="1" x14ac:dyDescent="0.25">
      <c r="D27" s="23" t="s">
        <v>147</v>
      </c>
      <c r="E27" s="10" t="s">
        <v>47</v>
      </c>
      <c r="F27" s="17"/>
      <c r="G27" s="18"/>
    </row>
    <row r="28" spans="1:8" outlineLevel="1" x14ac:dyDescent="0.25">
      <c r="D28" s="23" t="s">
        <v>148</v>
      </c>
      <c r="E28" s="10" t="s">
        <v>140</v>
      </c>
      <c r="F28" s="17"/>
      <c r="G28" s="18"/>
    </row>
    <row r="29" spans="1:8" outlineLevel="1" x14ac:dyDescent="0.25">
      <c r="D29" s="23" t="s">
        <v>149</v>
      </c>
      <c r="E29" s="10" t="s">
        <v>51</v>
      </c>
      <c r="F29" s="17"/>
      <c r="G29" s="18"/>
    </row>
    <row r="30" spans="1:8" outlineLevel="1" x14ac:dyDescent="0.25">
      <c r="D30" s="23" t="s">
        <v>150</v>
      </c>
      <c r="E30" s="10" t="s">
        <v>54</v>
      </c>
      <c r="F30" s="17"/>
      <c r="G30" s="18"/>
    </row>
    <row r="31" spans="1:8" outlineLevel="1" x14ac:dyDescent="0.25">
      <c r="D31" s="23" t="s">
        <v>151</v>
      </c>
      <c r="E31" s="10" t="s">
        <v>63</v>
      </c>
      <c r="F31" s="17"/>
      <c r="G31" s="18"/>
    </row>
    <row r="32" spans="1:8" outlineLevel="1" x14ac:dyDescent="0.25">
      <c r="D32" s="23" t="s">
        <v>152</v>
      </c>
      <c r="E32" s="10" t="s">
        <v>48</v>
      </c>
      <c r="F32" s="17"/>
      <c r="G32" s="18"/>
    </row>
    <row r="33" spans="1:8" outlineLevel="1" x14ac:dyDescent="0.25">
      <c r="D33" s="23"/>
      <c r="E33" s="10"/>
      <c r="F33" s="17"/>
      <c r="G33" s="18"/>
    </row>
    <row r="34" spans="1:8" s="33" customFormat="1" x14ac:dyDescent="0.25">
      <c r="A34" s="26"/>
      <c r="B34" s="27"/>
      <c r="C34" s="28" t="s">
        <v>53</v>
      </c>
      <c r="D34" s="29" t="s">
        <v>141</v>
      </c>
      <c r="E34" s="30"/>
      <c r="F34" s="31"/>
      <c r="G34" s="32"/>
      <c r="H34" s="35">
        <f>SUM(G35:G39)</f>
        <v>0</v>
      </c>
    </row>
    <row r="35" spans="1:8" outlineLevel="1" x14ac:dyDescent="0.25">
      <c r="D35" s="23" t="s">
        <v>60</v>
      </c>
      <c r="E35" s="10" t="s">
        <v>59</v>
      </c>
      <c r="F35" s="17"/>
      <c r="G35" s="18"/>
    </row>
    <row r="36" spans="1:8" outlineLevel="1" x14ac:dyDescent="0.25">
      <c r="D36" s="23" t="s">
        <v>61</v>
      </c>
      <c r="E36" s="10" t="s">
        <v>58</v>
      </c>
      <c r="F36" s="17"/>
      <c r="G36" s="18"/>
    </row>
    <row r="37" spans="1:8" outlineLevel="1" x14ac:dyDescent="0.25">
      <c r="D37" s="23" t="s">
        <v>153</v>
      </c>
      <c r="E37" s="10" t="s">
        <v>31</v>
      </c>
      <c r="F37" s="17"/>
      <c r="G37" s="18"/>
    </row>
    <row r="38" spans="1:8" outlineLevel="1" x14ac:dyDescent="0.25">
      <c r="D38" s="23" t="s">
        <v>154</v>
      </c>
      <c r="E38" s="10" t="s">
        <v>31</v>
      </c>
      <c r="F38" s="17"/>
      <c r="G38" s="18"/>
    </row>
    <row r="39" spans="1:8" outlineLevel="1" x14ac:dyDescent="0.25">
      <c r="D39" s="23"/>
      <c r="E39" s="10"/>
      <c r="F39" s="17"/>
      <c r="G39" s="18"/>
    </row>
    <row r="40" spans="1:8" s="33" customFormat="1" x14ac:dyDescent="0.25">
      <c r="A40" s="26"/>
      <c r="B40" s="27"/>
      <c r="C40" s="28" t="s">
        <v>62</v>
      </c>
      <c r="D40" s="29" t="s">
        <v>142</v>
      </c>
      <c r="E40" s="30"/>
      <c r="F40" s="31"/>
      <c r="G40" s="32"/>
      <c r="H40" s="35">
        <f>SUM(G41:G45)</f>
        <v>0</v>
      </c>
    </row>
    <row r="41" spans="1:8" outlineLevel="1" x14ac:dyDescent="0.25">
      <c r="D41" s="23" t="s">
        <v>65</v>
      </c>
      <c r="E41" s="45" t="s">
        <v>25</v>
      </c>
      <c r="F41" s="17"/>
      <c r="G41" s="18"/>
    </row>
    <row r="42" spans="1:8" outlineLevel="1" x14ac:dyDescent="0.25">
      <c r="D42" s="23" t="s">
        <v>66</v>
      </c>
      <c r="E42" s="45" t="s">
        <v>28</v>
      </c>
      <c r="F42" s="17"/>
      <c r="G42" s="18"/>
    </row>
    <row r="43" spans="1:8" outlineLevel="1" x14ac:dyDescent="0.25">
      <c r="D43" s="23" t="s">
        <v>67</v>
      </c>
      <c r="E43" s="10" t="s">
        <v>31</v>
      </c>
      <c r="F43" s="17"/>
      <c r="G43" s="18"/>
    </row>
    <row r="44" spans="1:8" outlineLevel="1" x14ac:dyDescent="0.25">
      <c r="D44" s="23"/>
      <c r="E44" s="10"/>
      <c r="F44" s="17"/>
      <c r="G44" s="18"/>
    </row>
    <row r="45" spans="1:8" outlineLevel="1" x14ac:dyDescent="0.25">
      <c r="D45" s="23"/>
      <c r="E45" s="10"/>
      <c r="F45" s="17"/>
      <c r="G45" s="18"/>
    </row>
    <row r="46" spans="1:8" s="33" customFormat="1" x14ac:dyDescent="0.25">
      <c r="A46" s="26"/>
      <c r="B46" s="27"/>
      <c r="C46" s="28" t="s">
        <v>68</v>
      </c>
      <c r="D46" s="29" t="s">
        <v>77</v>
      </c>
      <c r="E46" s="30"/>
      <c r="F46" s="31"/>
      <c r="G46" s="32"/>
      <c r="H46" s="35">
        <f>SUM(G47:G50)</f>
        <v>0</v>
      </c>
    </row>
    <row r="47" spans="1:8" outlineLevel="1" x14ac:dyDescent="0.25">
      <c r="D47" s="23" t="s">
        <v>69</v>
      </c>
      <c r="E47" s="10" t="s">
        <v>78</v>
      </c>
      <c r="F47" s="17"/>
      <c r="G47" s="18"/>
    </row>
    <row r="48" spans="1:8" outlineLevel="1" x14ac:dyDescent="0.25">
      <c r="D48" s="23" t="s">
        <v>70</v>
      </c>
      <c r="E48" s="10" t="s">
        <v>79</v>
      </c>
      <c r="F48" s="17"/>
      <c r="G48" s="18"/>
    </row>
    <row r="49" spans="1:8" outlineLevel="1" x14ac:dyDescent="0.25">
      <c r="D49" s="23" t="s">
        <v>71</v>
      </c>
      <c r="E49" s="10" t="s">
        <v>80</v>
      </c>
      <c r="F49" s="17"/>
      <c r="G49" s="18"/>
    </row>
    <row r="50" spans="1:8" outlineLevel="1" x14ac:dyDescent="0.25">
      <c r="D50" s="23"/>
      <c r="E50" s="10"/>
      <c r="F50" s="17"/>
      <c r="G50" s="18"/>
    </row>
    <row r="51" spans="1:8" s="33" customFormat="1" x14ac:dyDescent="0.25">
      <c r="A51" s="26"/>
      <c r="B51" s="27"/>
      <c r="C51" s="28" t="s">
        <v>72</v>
      </c>
      <c r="D51" s="29" t="s">
        <v>143</v>
      </c>
      <c r="E51" s="30"/>
      <c r="F51" s="31"/>
      <c r="G51" s="32"/>
      <c r="H51" s="35">
        <f>SUM(G52:G58)</f>
        <v>0</v>
      </c>
    </row>
    <row r="52" spans="1:8" outlineLevel="1" x14ac:dyDescent="0.25">
      <c r="D52" s="23" t="s">
        <v>73</v>
      </c>
      <c r="E52" s="10" t="s">
        <v>25</v>
      </c>
      <c r="F52" s="17"/>
      <c r="G52" s="18"/>
    </row>
    <row r="53" spans="1:8" outlineLevel="1" x14ac:dyDescent="0.25">
      <c r="D53" s="23" t="s">
        <v>74</v>
      </c>
      <c r="E53" s="10" t="s">
        <v>28</v>
      </c>
      <c r="F53" s="17"/>
      <c r="G53" s="18"/>
    </row>
    <row r="54" spans="1:8" outlineLevel="1" x14ac:dyDescent="0.25">
      <c r="D54" s="23" t="s">
        <v>75</v>
      </c>
      <c r="E54" s="10" t="s">
        <v>31</v>
      </c>
      <c r="F54" s="17"/>
      <c r="G54" s="18"/>
    </row>
    <row r="55" spans="1:8" outlineLevel="1" x14ac:dyDescent="0.25">
      <c r="D55" s="23" t="s">
        <v>155</v>
      </c>
      <c r="E55" s="10" t="s">
        <v>25</v>
      </c>
      <c r="F55" s="17"/>
      <c r="G55" s="18"/>
    </row>
    <row r="56" spans="1:8" outlineLevel="1" x14ac:dyDescent="0.25">
      <c r="D56" s="23" t="s">
        <v>156</v>
      </c>
      <c r="E56" s="10" t="s">
        <v>28</v>
      </c>
      <c r="F56" s="17"/>
      <c r="G56" s="18"/>
    </row>
    <row r="57" spans="1:8" outlineLevel="1" x14ac:dyDescent="0.25">
      <c r="D57" s="23" t="s">
        <v>157</v>
      </c>
      <c r="E57" s="10" t="s">
        <v>31</v>
      </c>
      <c r="F57" s="17"/>
      <c r="G57" s="18"/>
    </row>
    <row r="58" spans="1:8" outlineLevel="1" x14ac:dyDescent="0.25">
      <c r="D58" s="23"/>
      <c r="E58" s="10"/>
      <c r="F58" s="17"/>
      <c r="G58" s="18"/>
    </row>
    <row r="59" spans="1:8" s="33" customFormat="1" x14ac:dyDescent="0.25">
      <c r="A59" s="26"/>
      <c r="B59" s="27"/>
      <c r="C59" s="28" t="s">
        <v>76</v>
      </c>
      <c r="D59" s="29" t="s">
        <v>64</v>
      </c>
      <c r="E59" s="30"/>
      <c r="F59" s="31"/>
      <c r="G59" s="32"/>
      <c r="H59" s="35">
        <f>SUM(G60:G63)</f>
        <v>0</v>
      </c>
    </row>
    <row r="60" spans="1:8" outlineLevel="1" x14ac:dyDescent="0.25">
      <c r="D60" s="23" t="s">
        <v>81</v>
      </c>
      <c r="E60" s="10" t="s">
        <v>25</v>
      </c>
      <c r="F60" s="17"/>
      <c r="G60" s="18"/>
    </row>
    <row r="61" spans="1:8" outlineLevel="1" x14ac:dyDescent="0.25">
      <c r="D61" s="23" t="s">
        <v>82</v>
      </c>
      <c r="E61" s="10" t="s">
        <v>28</v>
      </c>
      <c r="F61" s="17"/>
      <c r="G61" s="18"/>
    </row>
    <row r="62" spans="1:8" outlineLevel="1" x14ac:dyDescent="0.25">
      <c r="D62" s="23" t="s">
        <v>83</v>
      </c>
      <c r="E62" s="10" t="s">
        <v>31</v>
      </c>
      <c r="F62" s="17"/>
      <c r="G62" s="18"/>
    </row>
    <row r="63" spans="1:8" outlineLevel="1" x14ac:dyDescent="0.25">
      <c r="D63" s="23"/>
      <c r="E63" s="10"/>
      <c r="F63" s="17"/>
      <c r="G63" s="18"/>
    </row>
    <row r="64" spans="1:8" s="33" customFormat="1" x14ac:dyDescent="0.25">
      <c r="A64" s="26"/>
      <c r="B64" s="27"/>
      <c r="C64" s="28" t="s">
        <v>84</v>
      </c>
      <c r="D64" s="29" t="s">
        <v>12</v>
      </c>
      <c r="E64" s="30"/>
      <c r="F64" s="31"/>
      <c r="G64" s="32"/>
      <c r="H64" s="35">
        <f>SUM(G65:G66)</f>
        <v>0</v>
      </c>
    </row>
    <row r="65" spans="4:7" outlineLevel="1" x14ac:dyDescent="0.25">
      <c r="D65" s="23" t="s">
        <v>92</v>
      </c>
      <c r="E65" s="10" t="s">
        <v>91</v>
      </c>
      <c r="F65" s="17"/>
      <c r="G65" s="18"/>
    </row>
    <row r="66" spans="4:7" outlineLevel="1" x14ac:dyDescent="0.25">
      <c r="D66" s="23"/>
      <c r="E66" s="10"/>
      <c r="F66" s="17"/>
      <c r="G66" s="18"/>
    </row>
  </sheetData>
  <mergeCells count="3">
    <mergeCell ref="C5:D5"/>
    <mergeCell ref="E5:G5"/>
    <mergeCell ref="G6:H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2:H32"/>
  <sheetViews>
    <sheetView tabSelected="1" topLeftCell="A24" workbookViewId="0">
      <selection activeCell="F76" sqref="F76"/>
    </sheetView>
  </sheetViews>
  <sheetFormatPr baseColWidth="10" defaultRowHeight="15" outlineLevelRow="1" x14ac:dyDescent="0.25"/>
  <cols>
    <col min="1" max="1" width="4.28515625" customWidth="1"/>
    <col min="2" max="2" width="2.85546875" customWidth="1"/>
    <col min="3" max="3" width="6.5703125" customWidth="1"/>
    <col min="4" max="4" width="7.85546875" customWidth="1"/>
    <col min="5" max="5" width="19.85546875" bestFit="1" customWidth="1"/>
    <col min="6" max="6" width="71.85546875" style="52" customWidth="1"/>
  </cols>
  <sheetData>
    <row r="2" spans="1:8" ht="15.75" x14ac:dyDescent="0.25">
      <c r="A2" s="2">
        <v>1</v>
      </c>
      <c r="B2" s="3" t="s">
        <v>94</v>
      </c>
      <c r="C2" s="1"/>
      <c r="D2" s="21"/>
      <c r="E2" s="8"/>
      <c r="F2" s="49">
        <f>'1 Fonctionnement Animation'!F3</f>
        <v>0</v>
      </c>
      <c r="G2" s="16"/>
      <c r="H2" s="34"/>
    </row>
    <row r="3" spans="1:8" ht="15.75" x14ac:dyDescent="0.25">
      <c r="A3" s="2"/>
      <c r="B3" s="3"/>
      <c r="C3" s="1"/>
      <c r="D3" s="21"/>
      <c r="E3" s="8"/>
      <c r="F3" s="50"/>
      <c r="G3" s="16"/>
      <c r="H3" s="34"/>
    </row>
    <row r="4" spans="1:8" ht="9.75" customHeight="1" x14ac:dyDescent="0.25">
      <c r="A4" s="2"/>
      <c r="B4" s="3"/>
      <c r="C4" s="1"/>
      <c r="D4" s="21"/>
      <c r="E4" s="8"/>
      <c r="F4" s="50"/>
      <c r="G4" s="16"/>
      <c r="H4" s="34"/>
    </row>
    <row r="5" spans="1:8" s="33" customFormat="1" ht="15.75" x14ac:dyDescent="0.25">
      <c r="A5" s="26"/>
      <c r="B5" s="27"/>
      <c r="C5" s="28" t="s">
        <v>96</v>
      </c>
      <c r="D5" s="29" t="s">
        <v>95</v>
      </c>
      <c r="E5" s="30"/>
      <c r="F5" s="51"/>
      <c r="G5" s="32"/>
      <c r="H5" s="35">
        <f>SUM(G6:G11)</f>
        <v>0</v>
      </c>
    </row>
    <row r="6" spans="1:8" ht="15.75" customHeight="1" outlineLevel="1" x14ac:dyDescent="0.25">
      <c r="A6" s="2"/>
      <c r="B6" s="3"/>
      <c r="C6" s="1"/>
      <c r="D6" s="23" t="s">
        <v>97</v>
      </c>
      <c r="E6" s="10" t="s">
        <v>98</v>
      </c>
      <c r="F6" s="49"/>
      <c r="G6" s="18"/>
      <c r="H6" s="34"/>
    </row>
    <row r="7" spans="1:8" ht="15.75" customHeight="1" outlineLevel="1" x14ac:dyDescent="0.25">
      <c r="A7" s="2"/>
      <c r="B7" s="3"/>
      <c r="C7" s="1"/>
      <c r="D7" s="23" t="s">
        <v>107</v>
      </c>
      <c r="E7" s="10" t="s">
        <v>100</v>
      </c>
      <c r="F7" s="49"/>
      <c r="G7" s="18"/>
      <c r="H7" s="34"/>
    </row>
    <row r="8" spans="1:8" ht="15.75" customHeight="1" outlineLevel="1" x14ac:dyDescent="0.25">
      <c r="A8" s="2"/>
      <c r="B8" s="3"/>
      <c r="C8" s="1"/>
      <c r="D8" s="23" t="s">
        <v>108</v>
      </c>
      <c r="E8" s="10" t="s">
        <v>103</v>
      </c>
      <c r="F8" s="49"/>
      <c r="G8" s="18"/>
      <c r="H8" s="34"/>
    </row>
    <row r="9" spans="1:8" ht="15.75" customHeight="1" outlineLevel="1" x14ac:dyDescent="0.25">
      <c r="A9" s="2"/>
      <c r="B9" s="3"/>
      <c r="C9" s="1"/>
      <c r="D9" s="23" t="s">
        <v>109</v>
      </c>
      <c r="E9" s="10" t="s">
        <v>122</v>
      </c>
      <c r="F9" s="49"/>
      <c r="G9" s="18"/>
      <c r="H9" s="34"/>
    </row>
    <row r="10" spans="1:8" ht="15.75" customHeight="1" outlineLevel="1" x14ac:dyDescent="0.25">
      <c r="A10" s="2"/>
      <c r="B10" s="3"/>
      <c r="C10" s="1"/>
      <c r="D10" s="23" t="s">
        <v>120</v>
      </c>
      <c r="E10" s="10" t="s">
        <v>123</v>
      </c>
      <c r="F10" s="49"/>
      <c r="G10" s="18"/>
      <c r="H10" s="34"/>
    </row>
    <row r="11" spans="1:8" ht="15.75" customHeight="1" outlineLevel="1" x14ac:dyDescent="0.25">
      <c r="A11" s="2"/>
      <c r="B11" s="3"/>
      <c r="C11" s="1"/>
      <c r="D11" s="23" t="s">
        <v>121</v>
      </c>
      <c r="E11" s="10" t="s">
        <v>48</v>
      </c>
      <c r="F11" s="49"/>
      <c r="G11" s="18"/>
      <c r="H11" s="34"/>
    </row>
    <row r="12" spans="1:8" ht="10.5" customHeight="1" outlineLevel="1" x14ac:dyDescent="0.25">
      <c r="A12" s="2"/>
      <c r="B12" s="3"/>
      <c r="C12" s="1"/>
      <c r="D12" s="21"/>
      <c r="E12" s="8"/>
      <c r="F12" s="50"/>
      <c r="G12" s="16"/>
      <c r="H12" s="34"/>
    </row>
    <row r="13" spans="1:8" s="33" customFormat="1" ht="15.75" customHeight="1" x14ac:dyDescent="0.25">
      <c r="A13" s="26"/>
      <c r="B13" s="27"/>
      <c r="C13" s="28" t="s">
        <v>99</v>
      </c>
      <c r="D13" s="29" t="s">
        <v>111</v>
      </c>
      <c r="E13" s="30"/>
      <c r="F13" s="51"/>
      <c r="G13" s="32"/>
      <c r="H13" s="35">
        <f>SUM(G14:G16)</f>
        <v>0</v>
      </c>
    </row>
    <row r="14" spans="1:8" ht="15.75" customHeight="1" outlineLevel="1" x14ac:dyDescent="0.25">
      <c r="A14" s="2"/>
      <c r="B14" s="3"/>
      <c r="C14" s="1"/>
      <c r="D14" s="23" t="s">
        <v>101</v>
      </c>
      <c r="E14" s="10" t="s">
        <v>91</v>
      </c>
      <c r="F14" s="49"/>
      <c r="G14" s="18"/>
      <c r="H14" s="34"/>
    </row>
    <row r="15" spans="1:8" ht="15.75" customHeight="1" outlineLevel="1" x14ac:dyDescent="0.25">
      <c r="A15" s="2"/>
      <c r="B15" s="3"/>
      <c r="C15" s="1"/>
      <c r="D15" s="23"/>
      <c r="E15" s="10"/>
      <c r="F15" s="49"/>
      <c r="G15" s="18"/>
      <c r="H15" s="34"/>
    </row>
    <row r="16" spans="1:8" ht="15.75" customHeight="1" outlineLevel="1" x14ac:dyDescent="0.25">
      <c r="A16" s="2"/>
      <c r="B16" s="3"/>
      <c r="C16" s="1"/>
      <c r="D16" s="23"/>
      <c r="E16" s="10"/>
      <c r="F16" s="49"/>
      <c r="G16" s="18"/>
      <c r="H16" s="34"/>
    </row>
    <row r="17" spans="1:8" ht="11.25" customHeight="1" outlineLevel="1" x14ac:dyDescent="0.25">
      <c r="A17" s="2"/>
      <c r="B17" s="3"/>
      <c r="C17" s="1"/>
      <c r="D17" s="21"/>
      <c r="E17" s="8"/>
      <c r="F17" s="50"/>
      <c r="G17" s="16"/>
      <c r="H17" s="34"/>
    </row>
    <row r="18" spans="1:8" s="33" customFormat="1" ht="15.75" customHeight="1" x14ac:dyDescent="0.25">
      <c r="A18" s="26"/>
      <c r="B18" s="27"/>
      <c r="C18" s="28" t="s">
        <v>102</v>
      </c>
      <c r="D18" s="29" t="s">
        <v>112</v>
      </c>
      <c r="E18" s="30"/>
      <c r="F18" s="51"/>
      <c r="G18" s="32"/>
      <c r="H18" s="35">
        <f>SUM(G19:G21)</f>
        <v>0</v>
      </c>
    </row>
    <row r="19" spans="1:8" ht="15.75" customHeight="1" outlineLevel="1" x14ac:dyDescent="0.25">
      <c r="A19" s="2"/>
      <c r="B19" s="3"/>
      <c r="C19" s="1"/>
      <c r="D19" s="23" t="s">
        <v>104</v>
      </c>
      <c r="E19" s="10" t="s">
        <v>113</v>
      </c>
      <c r="F19" s="49"/>
      <c r="G19" s="18"/>
      <c r="H19" s="34"/>
    </row>
    <row r="20" spans="1:8" ht="15.75" customHeight="1" outlineLevel="1" x14ac:dyDescent="0.25">
      <c r="A20" s="2"/>
      <c r="B20" s="3"/>
      <c r="C20" s="1"/>
      <c r="D20" s="23" t="s">
        <v>162</v>
      </c>
      <c r="E20" s="10" t="s">
        <v>115</v>
      </c>
      <c r="F20" s="49"/>
      <c r="G20" s="18"/>
      <c r="H20" s="34"/>
    </row>
    <row r="21" spans="1:8" ht="15.75" customHeight="1" outlineLevel="1" x14ac:dyDescent="0.25">
      <c r="A21" s="2"/>
      <c r="B21" s="3"/>
      <c r="C21" s="1"/>
      <c r="D21" s="23"/>
      <c r="E21" s="10"/>
      <c r="F21" s="49"/>
      <c r="G21" s="18"/>
      <c r="H21" s="34"/>
    </row>
    <row r="22" spans="1:8" ht="10.5" customHeight="1" x14ac:dyDescent="0.25">
      <c r="A22" s="2"/>
      <c r="B22" s="3"/>
      <c r="C22" s="1"/>
      <c r="D22" s="21"/>
      <c r="E22" s="8"/>
      <c r="F22" s="50"/>
      <c r="G22" s="16"/>
      <c r="H22" s="34"/>
    </row>
    <row r="23" spans="1:8" s="33" customFormat="1" ht="21" customHeight="1" x14ac:dyDescent="0.25">
      <c r="A23" s="26"/>
      <c r="B23" s="27"/>
      <c r="C23" s="28" t="s">
        <v>105</v>
      </c>
      <c r="D23" s="29" t="s">
        <v>110</v>
      </c>
      <c r="E23" s="30"/>
      <c r="F23" s="51"/>
    </row>
    <row r="24" spans="1:8" ht="41.25" customHeight="1" outlineLevel="1" x14ac:dyDescent="0.25">
      <c r="A24" s="2"/>
      <c r="B24" s="3"/>
      <c r="C24" s="1"/>
      <c r="D24" s="23" t="s">
        <v>106</v>
      </c>
      <c r="E24" s="10" t="s">
        <v>137</v>
      </c>
      <c r="F24" s="64"/>
      <c r="G24" s="64"/>
    </row>
    <row r="25" spans="1:8" ht="41.25" customHeight="1" outlineLevel="1" x14ac:dyDescent="0.25">
      <c r="A25" s="2"/>
      <c r="B25" s="3"/>
      <c r="C25" s="1"/>
      <c r="D25" s="23" t="s">
        <v>114</v>
      </c>
      <c r="E25" s="10" t="s">
        <v>137</v>
      </c>
      <c r="F25" s="64"/>
      <c r="G25" s="64"/>
    </row>
    <row r="26" spans="1:8" ht="41.25" customHeight="1" outlineLevel="1" x14ac:dyDescent="0.25">
      <c r="A26" s="2"/>
      <c r="B26" s="3"/>
      <c r="C26" s="1"/>
      <c r="D26" s="23"/>
      <c r="E26" s="10"/>
      <c r="F26" s="64"/>
      <c r="G26" s="64"/>
    </row>
    <row r="27" spans="1:8" ht="41.25" customHeight="1" outlineLevel="1" x14ac:dyDescent="0.25">
      <c r="A27" s="2"/>
      <c r="B27" s="3"/>
      <c r="C27" s="1"/>
      <c r="D27" s="23"/>
      <c r="E27" s="10"/>
      <c r="F27" s="65"/>
      <c r="G27" s="65"/>
    </row>
    <row r="28" spans="1:8" ht="41.25" customHeight="1" outlineLevel="1" x14ac:dyDescent="0.25">
      <c r="A28" s="2"/>
      <c r="B28" s="3"/>
      <c r="C28" s="1"/>
      <c r="D28" s="23"/>
      <c r="E28" s="10"/>
      <c r="F28" s="65"/>
      <c r="G28" s="65"/>
    </row>
    <row r="30" spans="1:8" x14ac:dyDescent="0.25">
      <c r="C30" s="28" t="s">
        <v>163</v>
      </c>
      <c r="D30" s="29" t="s">
        <v>164</v>
      </c>
    </row>
    <row r="31" spans="1:8" s="8" customFormat="1" ht="39" customHeight="1" outlineLevel="1" x14ac:dyDescent="0.25">
      <c r="D31" s="10" t="s">
        <v>165</v>
      </c>
      <c r="E31" s="10" t="s">
        <v>166</v>
      </c>
      <c r="F31" s="64" t="s">
        <v>169</v>
      </c>
      <c r="G31" s="64"/>
    </row>
    <row r="32" spans="1:8" s="8" customFormat="1" ht="32.25" customHeight="1" outlineLevel="1" x14ac:dyDescent="0.25">
      <c r="D32" s="10" t="s">
        <v>167</v>
      </c>
      <c r="E32" s="10" t="s">
        <v>168</v>
      </c>
      <c r="F32" s="64" t="s">
        <v>170</v>
      </c>
      <c r="G32" s="64"/>
    </row>
  </sheetData>
  <mergeCells count="7">
    <mergeCell ref="F31:G31"/>
    <mergeCell ref="F32:G32"/>
    <mergeCell ref="F24:G24"/>
    <mergeCell ref="F25:G25"/>
    <mergeCell ref="F26:G26"/>
    <mergeCell ref="F27:G27"/>
    <mergeCell ref="F28:G2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 Fonctionnement Animation</vt:lpstr>
      <vt:lpstr>1 Personnel</vt:lpstr>
      <vt:lpstr>2 Promotion Partenariats</vt:lpstr>
      <vt:lpstr>Infos diverses</vt:lpstr>
    </vt:vector>
  </TitlesOfParts>
  <Company>Commissariat Général au tourisme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MANIGART</dc:creator>
  <cp:lastModifiedBy>Lise-Marie BRUYERE</cp:lastModifiedBy>
  <cp:lastPrinted>2023-01-12T09:23:13Z</cp:lastPrinted>
  <dcterms:created xsi:type="dcterms:W3CDTF">2019-01-10T12:48:49Z</dcterms:created>
  <dcterms:modified xsi:type="dcterms:W3CDTF">2023-01-12T09:23:20Z</dcterms:modified>
</cp:coreProperties>
</file>